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E:\Price\Bang Gia Tu 2026\"/>
    </mc:Choice>
  </mc:AlternateContent>
  <xr:revisionPtr revIDLastSave="0" documentId="8_{FE726704-1890-45D3-A32A-10552D465E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apacitor" sheetId="1" r:id="rId1"/>
  </sheets>
  <definedNames>
    <definedName name="_xlnm.Print_Area" localSheetId="0">Capacitor!$A$1:$I$36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1" l="1"/>
  <c r="A13" i="1"/>
  <c r="A12" i="1"/>
  <c r="A11" i="1"/>
  <c r="A10" i="1"/>
  <c r="A9" i="1"/>
  <c r="A8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<sst xmlns="http://schemas.openxmlformats.org/spreadsheetml/2006/main" count="64" uniqueCount="48">
  <si>
    <t>10KVAR</t>
  </si>
  <si>
    <t>ESL5-44010KT</t>
  </si>
  <si>
    <t>15KVAR</t>
  </si>
  <si>
    <t>ESL5-44015KT</t>
  </si>
  <si>
    <t>20KVAR</t>
  </si>
  <si>
    <t>ESL5-44020KT</t>
  </si>
  <si>
    <t>25KVAR</t>
  </si>
  <si>
    <t>ESL5-44025KT</t>
  </si>
  <si>
    <t>30KVAR</t>
  </si>
  <si>
    <t>ESL5-44030KT</t>
  </si>
  <si>
    <t>40KVAR</t>
  </si>
  <si>
    <t>ESL5-44040KT</t>
  </si>
  <si>
    <t>50KVAR</t>
  </si>
  <si>
    <t>ESL5-44050KT</t>
  </si>
  <si>
    <t>STT</t>
  </si>
  <si>
    <t>Công Suất</t>
  </si>
  <si>
    <t>OIL TYPE (Round/Rectangle) - 440V-OIL</t>
  </si>
  <si>
    <t>Đơn giá 1KVA</t>
  </si>
  <si>
    <t>DRY TYPE (Round) 440V-DRY</t>
  </si>
  <si>
    <t>Mã Hiệu</t>
  </si>
  <si>
    <t>ESD5-44010KT</t>
  </si>
  <si>
    <t>ESD5-44015KT</t>
  </si>
  <si>
    <t>ESD5-44020KT</t>
  </si>
  <si>
    <t>ESD5-44025KT</t>
  </si>
  <si>
    <t>ESD5-44030KT</t>
  </si>
  <si>
    <t>ESD5-44040KT</t>
  </si>
  <si>
    <t>ESD5-44050KT</t>
  </si>
  <si>
    <t>(Áp dụng từ ngày 02-01-2026)</t>
  </si>
  <si>
    <t>Hình ảnh</t>
  </si>
  <si>
    <t>DRY TYPE (Round) - 440V-DRY</t>
  </si>
  <si>
    <t>Kích thước</t>
  </si>
  <si>
    <t>76x205x249x80</t>
  </si>
  <si>
    <t>220x60x180x215x255x240</t>
  </si>
  <si>
    <t>170x60x180x215x210x195</t>
  </si>
  <si>
    <t>220x60x240x285x255x240</t>
  </si>
  <si>
    <t>220x60x260x305x255x240</t>
  </si>
  <si>
    <t>240x85x230x295x275x265</t>
  </si>
  <si>
    <t>240x85x280x345x275x265</t>
  </si>
  <si>
    <t>96x240x284x100</t>
  </si>
  <si>
    <t>116x210x254x120</t>
  </si>
  <si>
    <t>116x240x284x120</t>
  </si>
  <si>
    <t>136x210x254x140</t>
  </si>
  <si>
    <t>136x270x314x140</t>
  </si>
  <si>
    <t>136x285x329x140</t>
  </si>
  <si>
    <t>Điện Dung µF</t>
  </si>
  <si>
    <t>Ghi chú: Giá trên đã bao gồm thuế VAT 8%</t>
  </si>
  <si>
    <t>Hình ảnh mặt cắt</t>
  </si>
  <si>
    <t xml:space="preserve">BẢNG GIÁ TỤ ĐIỆN (CAPACITOR)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</si>
</sst>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30">
    <font>
      <sz val="10"/>
      <name val="VNI-Times"/>
      <charset val="134"/>
    </font>
    <font>
      <sz val="9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6" tint="-0.499984740745262"/>
      <name val="Times New Roman"/>
      <charset val="134"/>
    </font>
    <font>
      <sz val="11"/>
      <color indexed="60"/>
      <name val="Tahoma"/>
      <charset val="163"/>
    </font>
    <font>
      <sz val="11"/>
      <color indexed="9"/>
      <name val="Tahoma"/>
      <charset val="163"/>
    </font>
    <font>
      <b/>
      <sz val="11"/>
      <color indexed="9"/>
      <name val="Tahoma"/>
      <charset val="163"/>
    </font>
    <font>
      <sz val="11"/>
      <color indexed="8"/>
      <name val="Tahoma"/>
      <charset val="163"/>
    </font>
    <font>
      <b/>
      <sz val="11"/>
      <color indexed="52"/>
      <name val="Tahoma"/>
      <charset val="163"/>
    </font>
    <font>
      <b/>
      <sz val="11"/>
      <color indexed="56"/>
      <name val="Tahoma"/>
      <charset val="163"/>
    </font>
    <font>
      <sz val="11"/>
      <color indexed="20"/>
      <name val="Tahoma"/>
      <charset val="163"/>
    </font>
    <font>
      <b/>
      <sz val="15"/>
      <color indexed="56"/>
      <name val="Tahoma"/>
      <charset val="163"/>
    </font>
    <font>
      <b/>
      <sz val="13"/>
      <color indexed="56"/>
      <name val="Tahoma"/>
      <charset val="163"/>
    </font>
    <font>
      <sz val="11"/>
      <color indexed="10"/>
      <name val="Tahoma"/>
      <charset val="163"/>
    </font>
    <font>
      <b/>
      <sz val="11"/>
      <color indexed="63"/>
      <name val="Tahoma"/>
      <charset val="163"/>
    </font>
    <font>
      <sz val="11"/>
      <color indexed="62"/>
      <name val="Tahoma"/>
      <charset val="163"/>
    </font>
    <font>
      <i/>
      <sz val="11"/>
      <color indexed="23"/>
      <name val="Tahoma"/>
      <charset val="163"/>
    </font>
    <font>
      <sz val="11"/>
      <color indexed="52"/>
      <name val="Tahoma"/>
      <charset val="163"/>
    </font>
    <font>
      <sz val="10"/>
      <name val="Helv"/>
      <charset val="134"/>
    </font>
    <font>
      <b/>
      <sz val="18"/>
      <color indexed="56"/>
      <name val="Tahoma"/>
      <charset val="163"/>
    </font>
    <font>
      <b/>
      <sz val="11"/>
      <color indexed="8"/>
      <name val="Tahoma"/>
      <charset val="163"/>
    </font>
    <font>
      <sz val="11"/>
      <color indexed="17"/>
      <name val="Tahoma"/>
      <charset val="163"/>
    </font>
    <font>
      <sz val="10"/>
      <name val="VNI-Times"/>
      <charset val="134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i/>
      <sz val="12"/>
      <color rgb="FFFF0000"/>
      <name val="Times New Roman"/>
      <family val="1"/>
    </font>
    <font>
      <b/>
      <sz val="16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6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16" borderId="0" applyNumberFormat="0" applyBorder="0" applyAlignment="0" applyProtection="0"/>
    <xf numFmtId="0" fontId="6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9" borderId="0" applyNumberFormat="0" applyBorder="0" applyAlignment="0" applyProtection="0"/>
    <xf numFmtId="0" fontId="9" fillId="15" borderId="4" applyNumberFormat="0" applyAlignment="0" applyProtection="0"/>
    <xf numFmtId="0" fontId="8" fillId="10" borderId="0" applyNumberFormat="0" applyBorder="0" applyAlignment="0" applyProtection="0"/>
    <xf numFmtId="0" fontId="6" fillId="3" borderId="0" applyNumberFormat="0" applyBorder="0" applyAlignment="0" applyProtection="0"/>
    <xf numFmtId="0" fontId="5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18" borderId="0" applyNumberFormat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0" fillId="0" borderId="5" applyNumberFormat="0" applyFill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22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7" borderId="0" applyNumberFormat="0" applyBorder="0" applyAlignment="0" applyProtection="0"/>
    <xf numFmtId="0" fontId="15" fillId="15" borderId="8" applyNumberFormat="0" applyAlignment="0" applyProtection="0"/>
    <xf numFmtId="0" fontId="16" fillId="20" borderId="4" applyNumberFormat="0" applyAlignment="0" applyProtection="0"/>
    <xf numFmtId="0" fontId="10" fillId="0" borderId="0" applyNumberFormat="0" applyFill="0" applyBorder="0" applyAlignment="0" applyProtection="0"/>
    <xf numFmtId="0" fontId="23" fillId="13" borderId="3" applyNumberFormat="0" applyFont="0" applyAlignment="0" applyProtection="0"/>
    <xf numFmtId="0" fontId="7" fillId="5" borderId="2" applyNumberFormat="0" applyAlignment="0" applyProtection="0"/>
    <xf numFmtId="0" fontId="6" fillId="4" borderId="0" applyNumberFormat="0" applyBorder="0" applyAlignment="0" applyProtection="0"/>
    <xf numFmtId="0" fontId="6" fillId="23" borderId="0" applyNumberFormat="0" applyBorder="0" applyAlignment="0" applyProtection="0"/>
    <xf numFmtId="0" fontId="18" fillId="0" borderId="9" applyNumberFormat="0" applyFill="0" applyAlignment="0" applyProtection="0"/>
    <xf numFmtId="0" fontId="19" fillId="0" borderId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9" borderId="0" applyNumberFormat="0" applyBorder="0" applyAlignment="0" applyProtection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1" fillId="17" borderId="0" applyNumberFormat="0" applyBorder="0" applyAlignment="0" applyProtection="0"/>
    <xf numFmtId="164" fontId="23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/>
    </xf>
    <xf numFmtId="165" fontId="3" fillId="0" borderId="1" xfId="43" applyNumberFormat="1" applyFont="1" applyBorder="1" applyAlignment="1">
      <alignment horizontal="center" vertical="center"/>
    </xf>
    <xf numFmtId="3" fontId="26" fillId="0" borderId="1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27" fillId="0" borderId="0" xfId="0" quotePrefix="1" applyFont="1" applyAlignment="1">
      <alignment vertical="center"/>
    </xf>
    <xf numFmtId="0" fontId="25" fillId="24" borderId="1" xfId="0" applyFont="1" applyFill="1" applyBorder="1" applyAlignment="1">
      <alignment horizontal="center" vertical="center"/>
    </xf>
    <xf numFmtId="0" fontId="25" fillId="2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9" fillId="0" borderId="0" xfId="36" applyFont="1" applyAlignment="1">
      <alignment horizontal="center"/>
    </xf>
    <xf numFmtId="0" fontId="28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5" fillId="24" borderId="1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horizontal="center" vertical="center"/>
    </xf>
    <xf numFmtId="3" fontId="26" fillId="0" borderId="1" xfId="0" applyNumberFormat="1" applyFont="1" applyBorder="1" applyAlignment="1">
      <alignment horizontal="center" vertical="center"/>
    </xf>
    <xf numFmtId="165" fontId="26" fillId="0" borderId="1" xfId="43" applyNumberFormat="1" applyFont="1" applyBorder="1" applyAlignment="1">
      <alignment horizontal="center" vertical="center"/>
    </xf>
    <xf numFmtId="165" fontId="3" fillId="0" borderId="1" xfId="43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4">
    <cellStyle name="20% - Nhấn1" xfId="3" xr:uid="{00000000-0005-0000-0000-00000D000000}"/>
    <cellStyle name="20% - Nhấn2" xfId="7" xr:uid="{00000000-0005-0000-0000-000019000000}"/>
    <cellStyle name="20% - Nhấn3" xfId="8" xr:uid="{00000000-0005-0000-0000-00001B000000}"/>
    <cellStyle name="20% - Nhấn4" xfId="2" xr:uid="{00000000-0005-0000-0000-000007000000}"/>
    <cellStyle name="20% - Nhấn5" xfId="18" xr:uid="{00000000-0005-0000-0000-000042000000}"/>
    <cellStyle name="20% - Nhấn6" xfId="19" xr:uid="{00000000-0005-0000-0000-000043000000}"/>
    <cellStyle name="40% - Nhấn1" xfId="20" xr:uid="{00000000-0005-0000-0000-000044000000}"/>
    <cellStyle name="40% - Nhấn2" xfId="21" xr:uid="{00000000-0005-0000-0000-000045000000}"/>
    <cellStyle name="40% - Nhấn3" xfId="22" xr:uid="{00000000-0005-0000-0000-000046000000}"/>
    <cellStyle name="40% - Nhấn4" xfId="10" xr:uid="{00000000-0005-0000-0000-000022000000}"/>
    <cellStyle name="40% - Nhấn5" xfId="13" xr:uid="{00000000-0005-0000-0000-00002F000000}"/>
    <cellStyle name="40% - Nhấn6" xfId="14" xr:uid="{00000000-0005-0000-0000-000034000000}"/>
    <cellStyle name="60% - Nhấn1" xfId="23" xr:uid="{00000000-0005-0000-0000-000047000000}"/>
    <cellStyle name="60% - Nhấn2" xfId="11" xr:uid="{00000000-0005-0000-0000-000027000000}"/>
    <cellStyle name="60% - Nhấn3" xfId="24" xr:uid="{00000000-0005-0000-0000-000048000000}"/>
    <cellStyle name="60% - Nhấn4" xfId="25" xr:uid="{00000000-0005-0000-0000-000049000000}"/>
    <cellStyle name="60% - Nhấn5" xfId="26" xr:uid="{00000000-0005-0000-0000-00004A000000}"/>
    <cellStyle name="60% - Nhấn6" xfId="27" xr:uid="{00000000-0005-0000-0000-00004B000000}"/>
    <cellStyle name="Comma" xfId="43" builtinId="3"/>
    <cellStyle name="Đầu ra" xfId="28" xr:uid="{00000000-0005-0000-0000-00004C000000}"/>
    <cellStyle name="Đầu vào" xfId="29" xr:uid="{00000000-0005-0000-0000-00004D000000}"/>
    <cellStyle name="Đề mục 1" xfId="15" xr:uid="{00000000-0005-0000-0000-000039000000}"/>
    <cellStyle name="Đề mục 2" xfId="16" xr:uid="{00000000-0005-0000-0000-00003B000000}"/>
    <cellStyle name="Đề mục 3" xfId="17" xr:uid="{00000000-0005-0000-0000-00003F000000}"/>
    <cellStyle name="Đề mục 4" xfId="30" xr:uid="{00000000-0005-0000-0000-00004E000000}"/>
    <cellStyle name="Ghi chú" xfId="31" xr:uid="{00000000-0005-0000-0000-00004F000000}"/>
    <cellStyle name="Kiểm tra Ô" xfId="32" xr:uid="{00000000-0005-0000-0000-000050000000}"/>
    <cellStyle name="Nhấn1" xfId="33" xr:uid="{00000000-0005-0000-0000-000051000000}"/>
    <cellStyle name="Nhấn2" xfId="6" xr:uid="{00000000-0005-0000-0000-000017000000}"/>
    <cellStyle name="Nhấn3" xfId="34" xr:uid="{00000000-0005-0000-0000-000052000000}"/>
    <cellStyle name="Nhấn4" xfId="1" xr:uid="{00000000-0005-0000-0000-000002000000}"/>
    <cellStyle name="Nhấn5" xfId="5" xr:uid="{00000000-0005-0000-0000-000014000000}"/>
    <cellStyle name="Nhấn6" xfId="4" xr:uid="{00000000-0005-0000-0000-000011000000}"/>
    <cellStyle name="Normal" xfId="0" builtinId="0"/>
    <cellStyle name="Ô Được nối kết" xfId="35" xr:uid="{00000000-0005-0000-0000-000053000000}"/>
    <cellStyle name="Style 1" xfId="36" xr:uid="{00000000-0005-0000-0000-000054000000}"/>
    <cellStyle name="Tiêu đề" xfId="37" xr:uid="{00000000-0005-0000-0000-000055000000}"/>
    <cellStyle name="Tính toán" xfId="9" xr:uid="{00000000-0005-0000-0000-00001F000000}"/>
    <cellStyle name="Tổng" xfId="38" xr:uid="{00000000-0005-0000-0000-000056000000}"/>
    <cellStyle name="Tốt" xfId="39" xr:uid="{00000000-0005-0000-0000-000057000000}"/>
    <cellStyle name="Trung tính" xfId="12" xr:uid="{00000000-0005-0000-0000-00002C000000}"/>
    <cellStyle name="Văn bản Cảnh báo" xfId="40" xr:uid="{00000000-0005-0000-0000-000058000000}"/>
    <cellStyle name="Văn bản Giải thích" xfId="41" xr:uid="{00000000-0005-0000-0000-000059000000}"/>
    <cellStyle name="Xấu" xfId="42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351270</xdr:colOff>
      <xdr:row>4</xdr:row>
      <xdr:rowOff>70339</xdr:rowOff>
    </xdr:to>
    <xdr:pic>
      <xdr:nvPicPr>
        <xdr:cNvPr id="1074" name="Picture 2" descr="top_logo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501890" cy="885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075" name="Picture 6" descr="Logo tsn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1184254</xdr:colOff>
      <xdr:row>27</xdr:row>
      <xdr:rowOff>14653</xdr:rowOff>
    </xdr:from>
    <xdr:to>
      <xdr:col>8</xdr:col>
      <xdr:colOff>499597</xdr:colOff>
      <xdr:row>33</xdr:row>
      <xdr:rowOff>315133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80338CCA-162C-846F-F0B1-DA233008C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15023" y="6479930"/>
          <a:ext cx="3564959" cy="2234788"/>
        </a:xfrm>
        <a:prstGeom prst="rect">
          <a:avLst/>
        </a:prstGeom>
      </xdr:spPr>
    </xdr:pic>
    <xdr:clientData/>
  </xdr:twoCellAnchor>
  <xdr:twoCellAnchor editAs="oneCell">
    <xdr:from>
      <xdr:col>0</xdr:col>
      <xdr:colOff>247602</xdr:colOff>
      <xdr:row>27</xdr:row>
      <xdr:rowOff>6868</xdr:rowOff>
    </xdr:from>
    <xdr:to>
      <xdr:col>4</xdr:col>
      <xdr:colOff>824545</xdr:colOff>
      <xdr:row>33</xdr:row>
      <xdr:rowOff>291912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1BD1AB8-8B43-2410-503F-C246558EB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7602" y="6472145"/>
          <a:ext cx="3507712" cy="2219352"/>
        </a:xfrm>
        <a:prstGeom prst="rect">
          <a:avLst/>
        </a:prstGeom>
      </xdr:spPr>
    </xdr:pic>
    <xdr:clientData/>
  </xdr:twoCellAnchor>
  <xdr:oneCellAnchor>
    <xdr:from>
      <xdr:col>1</xdr:col>
      <xdr:colOff>142399</xdr:colOff>
      <xdr:row>34</xdr:row>
      <xdr:rowOff>2858</xdr:rowOff>
    </xdr:from>
    <xdr:ext cx="2547937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742465E2-510C-B70D-4F3A-9C72B464D0C1}"/>
            </a:ext>
          </a:extLst>
        </xdr:cNvPr>
        <xdr:cNvSpPr txBox="1"/>
      </xdr:nvSpPr>
      <xdr:spPr>
        <a:xfrm>
          <a:off x="462439" y="8529638"/>
          <a:ext cx="2547937" cy="2645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1100" b="1"/>
            <a:t>OIL TYPE (Round/Rectangle)</a:t>
          </a:r>
        </a:p>
      </xdr:txBody>
    </xdr:sp>
    <xdr:clientData/>
  </xdr:oneCellAnchor>
  <xdr:oneCellAnchor>
    <xdr:from>
      <xdr:col>4</xdr:col>
      <xdr:colOff>1476416</xdr:colOff>
      <xdr:row>33</xdr:row>
      <xdr:rowOff>308381</xdr:rowOff>
    </xdr:from>
    <xdr:ext cx="2630050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3BF6F8B-22B7-4CA3-9074-C3BC21AF2467}"/>
            </a:ext>
          </a:extLst>
        </xdr:cNvPr>
        <xdr:cNvSpPr txBox="1"/>
      </xdr:nvSpPr>
      <xdr:spPr>
        <a:xfrm>
          <a:off x="4402496" y="8515121"/>
          <a:ext cx="2630050" cy="264560"/>
        </a:xfrm>
        <a:prstGeom prst="rect">
          <a:avLst/>
        </a:prstGeom>
        <a:solidFill>
          <a:sysClr val="window" lastClr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1100" b="1"/>
            <a:t>DRY TYPE (Round)</a:t>
          </a:r>
        </a:p>
      </xdr:txBody>
    </xdr:sp>
    <xdr:clientData/>
  </xdr:one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57150</xdr:rowOff>
    </xdr:to>
    <xdr:sp macro="" textlink="">
      <xdr:nvSpPr>
        <xdr:cNvPr id="1031" name="AutoShape 7" descr="Hình ảnh về ">
          <a:extLst>
            <a:ext uri="{FF2B5EF4-FFF2-40B4-BE49-F238E27FC236}">
              <a16:creationId xmlns:a16="http://schemas.microsoft.com/office/drawing/2014/main" id="{1C9D8A12-92F5-E9A2-B377-5B7BAA26A0AB}"/>
            </a:ext>
          </a:extLst>
        </xdr:cNvPr>
        <xdr:cNvSpPr>
          <a:spLocks noChangeAspect="1" noChangeArrowheads="1"/>
        </xdr:cNvSpPr>
      </xdr:nvSpPr>
      <xdr:spPr bwMode="auto">
        <a:xfrm>
          <a:off x="763905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41032</xdr:colOff>
      <xdr:row>7</xdr:row>
      <xdr:rowOff>222739</xdr:rowOff>
    </xdr:from>
    <xdr:to>
      <xdr:col>4</xdr:col>
      <xdr:colOff>1735016</xdr:colOff>
      <xdr:row>13</xdr:row>
      <xdr:rowOff>105507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59AED9-4A84-CCCC-61C8-76CEB90B1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67112" y="1754359"/>
          <a:ext cx="1693984" cy="139152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5</xdr:col>
      <xdr:colOff>1097280</xdr:colOff>
      <xdr:row>0</xdr:row>
      <xdr:rowOff>0</xdr:rowOff>
    </xdr:from>
    <xdr:to>
      <xdr:col>7</xdr:col>
      <xdr:colOff>553916</xdr:colOff>
      <xdr:row>4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A1A932-3A35-4D10-AFFC-F7101249A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806440" y="0"/>
          <a:ext cx="1293056" cy="87630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7</xdr:col>
      <xdr:colOff>457200</xdr:colOff>
      <xdr:row>0</xdr:row>
      <xdr:rowOff>30480</xdr:rowOff>
    </xdr:from>
    <xdr:to>
      <xdr:col>8</xdr:col>
      <xdr:colOff>944880</xdr:colOff>
      <xdr:row>4</xdr:row>
      <xdr:rowOff>54084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880F59-4452-3AB6-55D8-6F22B75F1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002780" y="30480"/>
          <a:ext cx="1112520" cy="838944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3"/>
  <sheetViews>
    <sheetView tabSelected="1" zoomScaleNormal="100" zoomScaleSheetLayoutView="130" workbookViewId="0">
      <selection activeCell="J15" sqref="J15"/>
    </sheetView>
  </sheetViews>
  <sheetFormatPr defaultColWidth="9.140625" defaultRowHeight="12"/>
  <cols>
    <col min="1" max="1" width="4.7109375" style="1" customWidth="1"/>
    <col min="2" max="2" width="12.140625" style="18" customWidth="1"/>
    <col min="3" max="3" width="16.42578125" style="1" customWidth="1"/>
    <col min="4" max="4" width="9.42578125" style="1" customWidth="1"/>
    <col min="5" max="5" width="26" style="1" customWidth="1"/>
    <col min="6" max="6" width="16.140625" style="1" customWidth="1"/>
    <col min="7" max="7" width="10.7109375" style="1" customWidth="1"/>
    <col min="8" max="8" width="9.140625" style="1"/>
    <col min="9" max="9" width="14.28515625" style="1" customWidth="1"/>
    <col min="10" max="16384" width="9.140625" style="1"/>
  </cols>
  <sheetData>
    <row r="2" spans="1:9" ht="30" customHeight="1">
      <c r="A2" s="19" t="s">
        <v>47</v>
      </c>
      <c r="B2" s="19"/>
      <c r="C2" s="19"/>
      <c r="D2" s="19"/>
      <c r="E2" s="19"/>
      <c r="F2" s="19"/>
      <c r="G2" s="19"/>
      <c r="H2" s="19"/>
      <c r="I2" s="19"/>
    </row>
    <row r="3" spans="1:9" ht="15" customHeight="1">
      <c r="A3" s="20" t="s">
        <v>27</v>
      </c>
      <c r="B3" s="20"/>
      <c r="C3" s="20"/>
      <c r="D3" s="20"/>
      <c r="E3" s="20"/>
      <c r="F3" s="20"/>
      <c r="G3" s="20"/>
      <c r="H3" s="20"/>
      <c r="I3" s="20"/>
    </row>
    <row r="4" spans="1:9" ht="7.5" customHeight="1">
      <c r="A4" s="2"/>
      <c r="B4" s="2"/>
      <c r="C4" s="2"/>
      <c r="D4" s="3"/>
      <c r="E4" s="3"/>
      <c r="F4" s="3"/>
    </row>
    <row r="5" spans="1:9" ht="7.5" customHeight="1">
      <c r="A5" s="2"/>
      <c r="B5" s="2"/>
      <c r="C5" s="2"/>
      <c r="D5" s="3"/>
      <c r="E5" s="3"/>
      <c r="F5" s="3"/>
    </row>
    <row r="6" spans="1:9" s="5" customFormat="1" ht="22.9" customHeight="1">
      <c r="A6" s="29" t="s">
        <v>14</v>
      </c>
      <c r="B6" s="29" t="s">
        <v>15</v>
      </c>
      <c r="C6" s="29" t="s">
        <v>16</v>
      </c>
      <c r="D6" s="29"/>
      <c r="E6" s="29"/>
      <c r="F6" s="28" t="s">
        <v>29</v>
      </c>
      <c r="G6" s="29"/>
      <c r="H6" s="29"/>
      <c r="I6" s="29"/>
    </row>
    <row r="7" spans="1:9" s="5" customFormat="1" ht="26.45" customHeight="1">
      <c r="A7" s="29"/>
      <c r="B7" s="29"/>
      <c r="C7" s="15" t="s">
        <v>19</v>
      </c>
      <c r="D7" s="16" t="s">
        <v>17</v>
      </c>
      <c r="E7" s="15" t="s">
        <v>28</v>
      </c>
      <c r="F7" s="15" t="s">
        <v>19</v>
      </c>
      <c r="G7" s="16" t="s">
        <v>17</v>
      </c>
      <c r="H7" s="28" t="s">
        <v>28</v>
      </c>
      <c r="I7" s="28"/>
    </row>
    <row r="8" spans="1:9" s="5" customFormat="1" ht="20.100000000000001" customHeight="1">
      <c r="A8" s="6">
        <f>SUBTOTAL(103,$B$8:B8)</f>
        <v>1</v>
      </c>
      <c r="B8" s="4" t="s">
        <v>0</v>
      </c>
      <c r="C8" s="7" t="s">
        <v>1</v>
      </c>
      <c r="D8" s="8">
        <v>68000</v>
      </c>
      <c r="E8" s="27"/>
      <c r="F8" s="4" t="s">
        <v>20</v>
      </c>
      <c r="G8" s="9">
        <v>66000</v>
      </c>
      <c r="H8" s="21" t="e" vm="1">
        <v>#VALUE!</v>
      </c>
      <c r="I8" s="22"/>
    </row>
    <row r="9" spans="1:9" s="5" customFormat="1" ht="20.100000000000001" customHeight="1">
      <c r="A9" s="6">
        <f>SUBTOTAL(103,$B$8:B9)</f>
        <v>2</v>
      </c>
      <c r="B9" s="4" t="s">
        <v>2</v>
      </c>
      <c r="C9" s="4" t="s">
        <v>3</v>
      </c>
      <c r="D9" s="8">
        <v>68000</v>
      </c>
      <c r="E9" s="27"/>
      <c r="F9" s="4" t="s">
        <v>21</v>
      </c>
      <c r="G9" s="9">
        <v>66000</v>
      </c>
      <c r="H9" s="23"/>
      <c r="I9" s="24"/>
    </row>
    <row r="10" spans="1:9" s="5" customFormat="1" ht="20.100000000000001" customHeight="1">
      <c r="A10" s="6">
        <f>SUBTOTAL(103,$B$8:B10)</f>
        <v>3</v>
      </c>
      <c r="B10" s="4" t="s">
        <v>4</v>
      </c>
      <c r="C10" s="4" t="s">
        <v>5</v>
      </c>
      <c r="D10" s="8">
        <v>66000</v>
      </c>
      <c r="E10" s="27"/>
      <c r="F10" s="4" t="s">
        <v>22</v>
      </c>
      <c r="G10" s="9">
        <v>60000</v>
      </c>
      <c r="H10" s="23"/>
      <c r="I10" s="24"/>
    </row>
    <row r="11" spans="1:9" s="5" customFormat="1" ht="20.100000000000001" customHeight="1">
      <c r="A11" s="6">
        <f>SUBTOTAL(103,$B$8:B11)</f>
        <v>4</v>
      </c>
      <c r="B11" s="4" t="s">
        <v>6</v>
      </c>
      <c r="C11" s="4" t="s">
        <v>7</v>
      </c>
      <c r="D11" s="8">
        <v>66000</v>
      </c>
      <c r="E11" s="27"/>
      <c r="F11" s="4" t="s">
        <v>23</v>
      </c>
      <c r="G11" s="9">
        <v>60000</v>
      </c>
      <c r="H11" s="23"/>
      <c r="I11" s="24"/>
    </row>
    <row r="12" spans="1:9" s="5" customFormat="1" ht="20.100000000000001" customHeight="1">
      <c r="A12" s="6">
        <f>SUBTOTAL(103,$B$8:B12)</f>
        <v>5</v>
      </c>
      <c r="B12" s="4" t="s">
        <v>8</v>
      </c>
      <c r="C12" s="4" t="s">
        <v>9</v>
      </c>
      <c r="D12" s="8">
        <v>66000</v>
      </c>
      <c r="E12" s="27"/>
      <c r="F12" s="4" t="s">
        <v>24</v>
      </c>
      <c r="G12" s="9">
        <v>60000</v>
      </c>
      <c r="H12" s="23"/>
      <c r="I12" s="24"/>
    </row>
    <row r="13" spans="1:9" s="5" customFormat="1" ht="20.100000000000001" customHeight="1">
      <c r="A13" s="6">
        <f>SUBTOTAL(103,$B$8:B13)</f>
        <v>6</v>
      </c>
      <c r="B13" s="4" t="s">
        <v>10</v>
      </c>
      <c r="C13" s="4" t="s">
        <v>11</v>
      </c>
      <c r="D13" s="8">
        <v>66000</v>
      </c>
      <c r="E13" s="27"/>
      <c r="F13" s="4" t="s">
        <v>25</v>
      </c>
      <c r="G13" s="9">
        <v>60000</v>
      </c>
      <c r="H13" s="23"/>
      <c r="I13" s="24"/>
    </row>
    <row r="14" spans="1:9" s="5" customFormat="1" ht="20.100000000000001" customHeight="1">
      <c r="A14" s="6">
        <f>SUBTOTAL(103,$B$8:B14)</f>
        <v>7</v>
      </c>
      <c r="B14" s="4" t="s">
        <v>12</v>
      </c>
      <c r="C14" s="4" t="s">
        <v>13</v>
      </c>
      <c r="D14" s="8">
        <v>66000</v>
      </c>
      <c r="E14" s="27"/>
      <c r="F14" s="4" t="s">
        <v>26</v>
      </c>
      <c r="G14" s="9">
        <v>60000</v>
      </c>
      <c r="H14" s="25"/>
      <c r="I14" s="26"/>
    </row>
    <row r="15" spans="1:9" s="5" customFormat="1" ht="20.100000000000001" customHeight="1">
      <c r="A15" s="14" t="s">
        <v>45</v>
      </c>
      <c r="B15" s="12"/>
      <c r="C15" s="12"/>
      <c r="D15" s="12"/>
      <c r="E15" s="12"/>
      <c r="F15" s="12"/>
      <c r="G15" s="13"/>
    </row>
    <row r="16" spans="1:9" s="5" customFormat="1" ht="9" customHeight="1">
      <c r="A16" s="10"/>
      <c r="B16" s="12"/>
      <c r="C16" s="12"/>
      <c r="D16" s="12"/>
      <c r="E16" s="12"/>
      <c r="F16" s="12"/>
      <c r="G16" s="13"/>
    </row>
    <row r="17" spans="1:9" s="5" customFormat="1" ht="20.100000000000001" customHeight="1">
      <c r="A17" s="29" t="s">
        <v>14</v>
      </c>
      <c r="B17" s="29" t="s">
        <v>15</v>
      </c>
      <c r="C17" s="29" t="s">
        <v>16</v>
      </c>
      <c r="D17" s="29"/>
      <c r="E17" s="29"/>
      <c r="F17" s="29" t="s">
        <v>18</v>
      </c>
      <c r="G17" s="29"/>
      <c r="H17" s="29"/>
      <c r="I17" s="29"/>
    </row>
    <row r="18" spans="1:9" s="5" customFormat="1" ht="20.100000000000001" customHeight="1">
      <c r="A18" s="29"/>
      <c r="B18" s="29"/>
      <c r="C18" s="15" t="s">
        <v>44</v>
      </c>
      <c r="D18" s="28" t="s">
        <v>30</v>
      </c>
      <c r="E18" s="28"/>
      <c r="F18" s="15" t="s">
        <v>44</v>
      </c>
      <c r="G18" s="28" t="s">
        <v>30</v>
      </c>
      <c r="H18" s="28"/>
      <c r="I18" s="28"/>
    </row>
    <row r="19" spans="1:9" s="5" customFormat="1" ht="20.100000000000001" customHeight="1">
      <c r="A19" s="6">
        <v>1</v>
      </c>
      <c r="B19" s="4" t="s">
        <v>0</v>
      </c>
      <c r="C19" s="4">
        <v>164</v>
      </c>
      <c r="D19" s="31" t="s">
        <v>31</v>
      </c>
      <c r="E19" s="32"/>
      <c r="F19" s="4">
        <v>164</v>
      </c>
      <c r="G19" s="30" t="s">
        <v>31</v>
      </c>
      <c r="H19" s="30"/>
      <c r="I19" s="30"/>
    </row>
    <row r="20" spans="1:9" s="5" customFormat="1" ht="20.100000000000001" customHeight="1">
      <c r="A20" s="6">
        <v>2</v>
      </c>
      <c r="B20" s="4" t="s">
        <v>2</v>
      </c>
      <c r="C20" s="4">
        <v>247</v>
      </c>
      <c r="D20" s="31" t="s">
        <v>33</v>
      </c>
      <c r="E20" s="32"/>
      <c r="F20" s="4">
        <v>247</v>
      </c>
      <c r="G20" s="30" t="s">
        <v>38</v>
      </c>
      <c r="H20" s="30"/>
      <c r="I20" s="30"/>
    </row>
    <row r="21" spans="1:9" s="5" customFormat="1" ht="20.100000000000001" customHeight="1">
      <c r="A21" s="6">
        <v>3</v>
      </c>
      <c r="B21" s="4" t="s">
        <v>4</v>
      </c>
      <c r="C21" s="4">
        <v>329</v>
      </c>
      <c r="D21" s="31" t="s">
        <v>32</v>
      </c>
      <c r="E21" s="32"/>
      <c r="F21" s="4">
        <v>329</v>
      </c>
      <c r="G21" s="30" t="s">
        <v>39</v>
      </c>
      <c r="H21" s="30"/>
      <c r="I21" s="30"/>
    </row>
    <row r="22" spans="1:9" s="5" customFormat="1" ht="20.100000000000001" customHeight="1">
      <c r="A22" s="6">
        <v>4</v>
      </c>
      <c r="B22" s="4" t="s">
        <v>6</v>
      </c>
      <c r="C22" s="4">
        <v>411</v>
      </c>
      <c r="D22" s="31" t="s">
        <v>34</v>
      </c>
      <c r="E22" s="32"/>
      <c r="F22" s="4">
        <v>411</v>
      </c>
      <c r="G22" s="30" t="s">
        <v>40</v>
      </c>
      <c r="H22" s="30"/>
      <c r="I22" s="30"/>
    </row>
    <row r="23" spans="1:9" s="5" customFormat="1" ht="20.100000000000001" customHeight="1">
      <c r="A23" s="6">
        <v>5</v>
      </c>
      <c r="B23" s="4" t="s">
        <v>8</v>
      </c>
      <c r="C23" s="4">
        <v>493</v>
      </c>
      <c r="D23" s="31" t="s">
        <v>35</v>
      </c>
      <c r="E23" s="32"/>
      <c r="F23" s="4">
        <v>493</v>
      </c>
      <c r="G23" s="30" t="s">
        <v>41</v>
      </c>
      <c r="H23" s="30"/>
      <c r="I23" s="30"/>
    </row>
    <row r="24" spans="1:9" s="5" customFormat="1" ht="20.100000000000001" customHeight="1">
      <c r="A24" s="6">
        <v>6</v>
      </c>
      <c r="B24" s="4" t="s">
        <v>10</v>
      </c>
      <c r="C24" s="4">
        <v>658</v>
      </c>
      <c r="D24" s="31" t="s">
        <v>36</v>
      </c>
      <c r="E24" s="32"/>
      <c r="F24" s="4">
        <v>658</v>
      </c>
      <c r="G24" s="30" t="s">
        <v>42</v>
      </c>
      <c r="H24" s="30"/>
      <c r="I24" s="30"/>
    </row>
    <row r="25" spans="1:9" s="5" customFormat="1" ht="20.100000000000001" customHeight="1">
      <c r="A25" s="6">
        <v>7</v>
      </c>
      <c r="B25" s="4" t="s">
        <v>12</v>
      </c>
      <c r="C25" s="4">
        <v>822</v>
      </c>
      <c r="D25" s="31" t="s">
        <v>37</v>
      </c>
      <c r="E25" s="32"/>
      <c r="F25" s="4">
        <v>822</v>
      </c>
      <c r="G25" s="30" t="s">
        <v>43</v>
      </c>
      <c r="H25" s="30"/>
      <c r="I25" s="30"/>
    </row>
    <row r="26" spans="1:9" s="5" customFormat="1" ht="9" customHeight="1">
      <c r="A26" s="11"/>
      <c r="B26" s="12"/>
      <c r="C26" s="12"/>
      <c r="D26" s="12"/>
      <c r="E26" s="12"/>
      <c r="F26" s="12"/>
      <c r="G26" s="13"/>
    </row>
    <row r="27" spans="1:9" s="5" customFormat="1" ht="20.100000000000001" customHeight="1">
      <c r="A27" s="33" t="s">
        <v>46</v>
      </c>
      <c r="B27" s="33"/>
      <c r="C27" s="33"/>
      <c r="D27" s="33"/>
      <c r="E27" s="33"/>
      <c r="F27" s="33"/>
      <c r="G27" s="33"/>
      <c r="H27" s="33"/>
      <c r="I27" s="33"/>
    </row>
    <row r="28" spans="1:9" s="5" customFormat="1" ht="25.5" customHeight="1">
      <c r="A28" s="11"/>
      <c r="B28" s="12"/>
      <c r="C28" s="12"/>
      <c r="D28" s="12"/>
      <c r="E28" s="12"/>
      <c r="F28" s="34"/>
      <c r="G28" s="34"/>
      <c r="H28" s="34"/>
      <c r="I28" s="34"/>
    </row>
    <row r="29" spans="1:9" s="5" customFormat="1" ht="25.5" customHeight="1">
      <c r="A29" s="11"/>
      <c r="B29" s="12"/>
      <c r="C29" s="12"/>
      <c r="D29" s="12"/>
      <c r="E29" s="12"/>
      <c r="F29" s="34"/>
      <c r="G29" s="34"/>
      <c r="H29" s="34"/>
      <c r="I29" s="34"/>
    </row>
    <row r="30" spans="1:9" s="5" customFormat="1" ht="25.5" customHeight="1">
      <c r="A30" s="11"/>
      <c r="B30" s="12"/>
      <c r="C30" s="12"/>
      <c r="D30" s="12"/>
      <c r="E30" s="12"/>
      <c r="F30" s="34"/>
      <c r="G30" s="34"/>
      <c r="H30" s="34"/>
      <c r="I30" s="34"/>
    </row>
    <row r="31" spans="1:9" s="5" customFormat="1" ht="25.5" customHeight="1">
      <c r="A31" s="11"/>
      <c r="B31" s="12"/>
      <c r="C31" s="12"/>
      <c r="D31" s="12"/>
      <c r="E31" s="12"/>
      <c r="F31" s="34"/>
      <c r="G31" s="34"/>
      <c r="H31" s="34"/>
      <c r="I31" s="34"/>
    </row>
    <row r="32" spans="1:9" s="5" customFormat="1" ht="25.5" customHeight="1">
      <c r="A32" s="11"/>
      <c r="B32" s="12"/>
      <c r="C32" s="12"/>
      <c r="D32" s="12"/>
      <c r="E32" s="12"/>
      <c r="F32" s="34"/>
      <c r="G32" s="34"/>
      <c r="H32" s="34"/>
      <c r="I32" s="34"/>
    </row>
    <row r="33" spans="1:9" s="5" customFormat="1" ht="25.5" customHeight="1">
      <c r="A33" s="11"/>
      <c r="B33" s="12"/>
      <c r="C33" s="12"/>
      <c r="D33" s="12"/>
      <c r="E33" s="12"/>
      <c r="F33" s="34"/>
      <c r="G33" s="34"/>
      <c r="H33" s="34"/>
      <c r="I33" s="34"/>
    </row>
    <row r="34" spans="1:9" s="5" customFormat="1" ht="25.5" customHeight="1">
      <c r="A34" s="11"/>
      <c r="B34" s="12"/>
      <c r="C34" s="12"/>
      <c r="D34" s="12"/>
      <c r="E34" s="12"/>
      <c r="F34" s="34"/>
      <c r="G34" s="34"/>
      <c r="H34" s="34"/>
      <c r="I34" s="34"/>
    </row>
    <row r="35" spans="1:9" s="5" customFormat="1" ht="20.100000000000001" customHeight="1">
      <c r="B35" s="17"/>
    </row>
    <row r="36" spans="1:9" s="5" customFormat="1" ht="20.100000000000001" customHeight="1">
      <c r="A36" s="14"/>
      <c r="B36" s="17"/>
    </row>
    <row r="37" spans="1:9" ht="20.100000000000001" customHeight="1"/>
    <row r="38" spans="1:9" ht="12" customHeight="1"/>
    <row r="39" spans="1:9" ht="12" customHeight="1"/>
    <row r="40" spans="1:9" ht="12" customHeight="1"/>
    <row r="41" spans="1:9" ht="12" customHeight="1"/>
    <row r="42" spans="1:9" ht="12" customHeight="1"/>
    <row r="43" spans="1:9" ht="12" customHeight="1"/>
  </sheetData>
  <mergeCells count="31">
    <mergeCell ref="A27:I27"/>
    <mergeCell ref="F28:I34"/>
    <mergeCell ref="G23:I23"/>
    <mergeCell ref="G24:I24"/>
    <mergeCell ref="G25:I25"/>
    <mergeCell ref="D23:E23"/>
    <mergeCell ref="D24:E24"/>
    <mergeCell ref="D25:E25"/>
    <mergeCell ref="G22:I22"/>
    <mergeCell ref="A17:A18"/>
    <mergeCell ref="B17:B18"/>
    <mergeCell ref="C17:E17"/>
    <mergeCell ref="F17:I17"/>
    <mergeCell ref="D19:E19"/>
    <mergeCell ref="D20:E20"/>
    <mergeCell ref="D21:E21"/>
    <mergeCell ref="D22:E22"/>
    <mergeCell ref="D18:E18"/>
    <mergeCell ref="G18:I18"/>
    <mergeCell ref="G19:I19"/>
    <mergeCell ref="G20:I20"/>
    <mergeCell ref="G21:I21"/>
    <mergeCell ref="A2:I2"/>
    <mergeCell ref="A3:I3"/>
    <mergeCell ref="H8:I14"/>
    <mergeCell ref="E8:E14"/>
    <mergeCell ref="H7:I7"/>
    <mergeCell ref="C6:E6"/>
    <mergeCell ref="F6:I6"/>
    <mergeCell ref="A6:A7"/>
    <mergeCell ref="B6:B7"/>
  </mergeCells>
  <printOptions horizontalCentered="1"/>
  <pageMargins left="0.15" right="0.15" top="0.3" bottom="0.3" header="0.5" footer="0.5"/>
  <pageSetup paperSize="9" scale="94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Capacitor</vt:lpstr>
      <vt:lpstr>Capacitor!Print_Area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Ngan Nguyen</cp:lastModifiedBy>
  <cp:lastPrinted>2026-01-02T04:31:11Z</cp:lastPrinted>
  <dcterms:created xsi:type="dcterms:W3CDTF">2008-06-23T02:31:00Z</dcterms:created>
  <dcterms:modified xsi:type="dcterms:W3CDTF">2026-01-13T08:09:02Z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1033-11.2.0.11417</vt:lpwstr>
  </property>
  <property fmtid="{D5CDD505-2E9C-101B-9397-08002B2CF9AE}" pid="3" name="ICV">
    <vt:lpwstr>077952ECE0864FA9AE76A7BC16C6D29B</vt:lpwstr>
  </property>
</Properties>
</file>